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7650" windowHeight="1800"/>
  </bookViews>
  <sheets>
    <sheet name="Bilgi Formu" sheetId="1" r:id="rId1"/>
    <sheet name="Sayfa2" sheetId="2" state="hidden" r:id="rId2"/>
  </sheets>
  <definedNames>
    <definedName name="Seçiniz">'Bilgi Formu'!$D$38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2" i="1" l="1"/>
  <c r="H13" i="1" s="1"/>
  <c r="F12" i="1"/>
  <c r="F10" i="1" l="1"/>
</calcChain>
</file>

<file path=xl/comments1.xml><?xml version="1.0" encoding="utf-8"?>
<comments xmlns="http://schemas.openxmlformats.org/spreadsheetml/2006/main">
  <authors>
    <author>Yazar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Fuel- Oil , Pelet , Kapak , Talaş vb.
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(Örn. Presler , Ramlar , Enjeksiyon Mak. vb.) </t>
        </r>
      </text>
    </comment>
  </commentList>
</comments>
</file>

<file path=xl/sharedStrings.xml><?xml version="1.0" encoding="utf-8"?>
<sst xmlns="http://schemas.openxmlformats.org/spreadsheetml/2006/main" count="134" uniqueCount="124">
  <si>
    <t>1.TESİS BİLGİLERİ</t>
  </si>
  <si>
    <t>Çalışan Kişi Sayısı :</t>
  </si>
  <si>
    <t>Tesiste Bulunan Kompresör Sayısı ( Adet ) :</t>
  </si>
  <si>
    <t>TEP :</t>
  </si>
  <si>
    <t>TEP:</t>
  </si>
  <si>
    <t>Elektrik (kWh):</t>
  </si>
  <si>
    <t>Doğalgaz (Sm³) :</t>
  </si>
  <si>
    <t>TOPLAM TEP :</t>
  </si>
  <si>
    <t>Vardiya Sayısı :</t>
  </si>
  <si>
    <t>Vardiya Sayısı</t>
  </si>
  <si>
    <t xml:space="preserve">      İşletme Yıllık Çalışma Saati:</t>
  </si>
  <si>
    <t>2. FAALİYET ALANI ( Ana üretim faaliyetlerini , büyük miktarda enerji tüketen ekipmanları ve önemli yardımcı sistemleri sıralayınız.)</t>
  </si>
  <si>
    <t>1-</t>
  </si>
  <si>
    <t>2-</t>
  </si>
  <si>
    <t>3-</t>
  </si>
  <si>
    <t>4-</t>
  </si>
  <si>
    <t>5-</t>
  </si>
  <si>
    <t>6-</t>
  </si>
  <si>
    <t>Kazan Çeişidi</t>
  </si>
  <si>
    <t>Kompresör Markası :</t>
  </si>
  <si>
    <t>Kompresör Markaları</t>
  </si>
  <si>
    <t>Komsan Kompresör</t>
  </si>
  <si>
    <t>Lupamat Kompresör</t>
  </si>
  <si>
    <t>Sarmak Kompresör</t>
  </si>
  <si>
    <t>Dinamik Kompresör</t>
  </si>
  <si>
    <t>Özen Kompresör</t>
  </si>
  <si>
    <t>Atlas Copco Kompresör</t>
  </si>
  <si>
    <t>Aydın Trafo Kompresör</t>
  </si>
  <si>
    <t>Yiğitsan Kompresör</t>
  </si>
  <si>
    <t>Kaeser Kompresör</t>
  </si>
  <si>
    <t>Teknokom Kompresör</t>
  </si>
  <si>
    <t>Diğer..</t>
  </si>
  <si>
    <t>Ingersoll rand Kompresör</t>
  </si>
  <si>
    <t>İşletme Basıncınız Kaç Bar ?</t>
  </si>
  <si>
    <t>İşletme Basıncı</t>
  </si>
  <si>
    <t>10+</t>
  </si>
  <si>
    <t>Dalgakıran Kompresör</t>
  </si>
  <si>
    <t>Kompresörün Yıllık Çalışma Süresi :</t>
  </si>
  <si>
    <t>Atık Isı Geri Kazanım Sistemi Varmı ?</t>
  </si>
  <si>
    <t>Evet</t>
  </si>
  <si>
    <t>Hayır</t>
  </si>
  <si>
    <t>3. KAZANLAR</t>
  </si>
  <si>
    <t>4. KOMPRESÖRLER</t>
  </si>
  <si>
    <t>5. POMPALAR</t>
  </si>
  <si>
    <t>Pompa Emme ve Basma Hattında Manometre Mevcut mu ?</t>
  </si>
  <si>
    <t>Pompalarda Sürücü(VSD) Mevcut Mu? :</t>
  </si>
  <si>
    <t>Bazısında Var</t>
  </si>
  <si>
    <t>Akışkan Türüne Göre              (Buhar , Sıcak Su vs.) :</t>
  </si>
  <si>
    <t>Yedek Kompresör Sayısı  :</t>
  </si>
  <si>
    <t>Yedek Kazan Sayısı  :</t>
  </si>
  <si>
    <t>Tesiste Bulunan Kazan Sayısı  :</t>
  </si>
  <si>
    <t>Tesiste Bulunan Chiller Sayısı :</t>
  </si>
  <si>
    <t>Yedek Chiller Sayısı :</t>
  </si>
  <si>
    <t>Tesiste Bulunan Soğutma Kulesi Sayısı :</t>
  </si>
  <si>
    <t>Yedek Soğutma Kulesi Sayısı :</t>
  </si>
  <si>
    <t>Soğutma İhtiyacının Olduğu Noktalar Nelerdir :</t>
  </si>
  <si>
    <t>İklimlendirme</t>
  </si>
  <si>
    <t>Proses</t>
  </si>
  <si>
    <t>Proses + İklimlendirme</t>
  </si>
  <si>
    <t>7. MOTORLAR</t>
  </si>
  <si>
    <t>Motorlarda Sürücü(VSD) Mevcut Mu? :</t>
  </si>
  <si>
    <t>Motor Envarter Listeniz Mevcut mu ?</t>
  </si>
  <si>
    <t>İşletmenizde LED Armatür Kullanım Yüzdesi:</t>
  </si>
  <si>
    <t>İşletmenizde Flouresan Armatür Kullanım Yüzdesi:</t>
  </si>
  <si>
    <t>İşletmenizde LED Armatür Kullanım Yeri :</t>
  </si>
  <si>
    <t>İşletmenizde Flouresan Armatür Kullanım Yeri:</t>
  </si>
  <si>
    <t>Tesisinizde Aydınlatma Kontrolü Nasıl Yapılıyor?</t>
  </si>
  <si>
    <t>Manuel</t>
  </si>
  <si>
    <t>Otomatik</t>
  </si>
  <si>
    <t>Manuel+ Otomatik</t>
  </si>
  <si>
    <t>6. SOĞUTMA SİSTEMLERİ</t>
  </si>
  <si>
    <t>Üretim</t>
  </si>
  <si>
    <t>Depo</t>
  </si>
  <si>
    <t>Üretim+İdari Ofisler</t>
  </si>
  <si>
    <t>Üretim+İdari Ofisler +Depo</t>
  </si>
  <si>
    <t>İdari Ofisler</t>
  </si>
  <si>
    <t>TESİS BİLGİ FORMU</t>
  </si>
  <si>
    <t>Yakıt Türüne Göre Çeşidi                                               ( Doğalgaz, Kömür, Fuel oil vs.) :</t>
  </si>
  <si>
    <t>Kömür (Kg) :</t>
  </si>
  <si>
    <t xml:space="preserve">Gaz + Katı yakıtlı </t>
  </si>
  <si>
    <t xml:space="preserve">Katı yakıtlı  </t>
  </si>
  <si>
    <t xml:space="preserve">Sıvı yakıtlı  </t>
  </si>
  <si>
    <t xml:space="preserve">Gaz yakıtlı </t>
  </si>
  <si>
    <t xml:space="preserve">Gaz + Katı + Sıvı  yakıtlı </t>
  </si>
  <si>
    <t>Buhar</t>
  </si>
  <si>
    <t>Kızgın Yağ</t>
  </si>
  <si>
    <t>Sıcak Su</t>
  </si>
  <si>
    <t>Buhar+Sıcak Su</t>
  </si>
  <si>
    <t>Buhar + Kızgın Yağ</t>
  </si>
  <si>
    <t>Kızgın Yağ + Sıcak Su</t>
  </si>
  <si>
    <t>Buhar+Kızgın Yağ+Sıcak Su</t>
  </si>
  <si>
    <t>Tesiste Bulunan (11 kW üzeri) Pompa Sayısı :</t>
  </si>
  <si>
    <t>Tesiste Bulunan (11 kW üzeri) Elektrik Motoru Sayısı (Pompa Motorları Hariç):</t>
  </si>
  <si>
    <t>% 0 - 25</t>
  </si>
  <si>
    <t>% 25 - 50</t>
  </si>
  <si>
    <t>% 50 - 75</t>
  </si>
  <si>
    <t>% 75 - 100</t>
  </si>
  <si>
    <t>Diğer Tüketim Alt Isıl Değeri (kcal/kg,m³) :</t>
  </si>
  <si>
    <t>Diğer Tüketim (kg,m³) :</t>
  </si>
  <si>
    <t>Ekonomizer</t>
  </si>
  <si>
    <t>Reküperatör</t>
  </si>
  <si>
    <t>Flaş Buhar</t>
  </si>
  <si>
    <t>Tesiste Bulunan Chiller Tipi :</t>
  </si>
  <si>
    <t>Hava Soğutmalı</t>
  </si>
  <si>
    <t>Su Soğutmalı</t>
  </si>
  <si>
    <t>Elektrik Üretim Amaçlı Güneş Enerjisi</t>
  </si>
  <si>
    <t>Isıtma(Sıcak Su) Amaçlı Güneş Enerjisi</t>
  </si>
  <si>
    <t>Rüzgar Enerjisi</t>
  </si>
  <si>
    <t>Hiçbiri</t>
  </si>
  <si>
    <t>İşletmenin Çatı Alanı (m²) :</t>
  </si>
  <si>
    <t>Yıllık Enerji Üretimi ( kWh) :</t>
  </si>
  <si>
    <t>Kurulu Güç ( kWp) :</t>
  </si>
  <si>
    <t>Enerji Kaynak Türü ? :</t>
  </si>
  <si>
    <t>Ekomak Kompresör</t>
  </si>
  <si>
    <t>8. AYDINLATMA SİSTEMLERİ</t>
  </si>
  <si>
    <t>9. ALTERNATİF ENERJİ KAYNAKLARI</t>
  </si>
  <si>
    <t>Yıllık Enerji Tüketimleri 
(En son yıla ait 12 aylık fatura toplamı)</t>
  </si>
  <si>
    <t xml:space="preserve">Adres </t>
  </si>
  <si>
    <t xml:space="preserve">İşletme Adı </t>
  </si>
  <si>
    <t xml:space="preserve">Sektör </t>
  </si>
  <si>
    <t>Formu Dolduran Kişi, 
iletişim bilgisi (tel/mail)</t>
  </si>
  <si>
    <t>Kullanılan Kömürün Alt Isıl Değeri (kcal/kg) :</t>
  </si>
  <si>
    <t>Formu doldurma tarihi</t>
  </si>
  <si>
    <t>www.btsoevm.com 
evm@btsoevm.com
0224 261 6189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</si>
</sst>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color rgb="FF202124"/>
      <name val="Arial"/>
      <family val="2"/>
      <charset val="162"/>
    </font>
    <font>
      <sz val="8"/>
      <color theme="1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sz val="9"/>
      <color rgb="FF494949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4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/>
    <xf numFmtId="0" fontId="0" fillId="0" borderId="0" xfId="0" applyAlignment="1">
      <alignment horizontal="right"/>
    </xf>
    <xf numFmtId="0" fontId="9" fillId="0" borderId="0" xfId="0" applyFont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5" fillId="0" borderId="1" xfId="0" applyFont="1" applyBorder="1" applyAlignment="1" applyProtection="1">
      <alignment wrapText="1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left" vertical="center"/>
    </xf>
    <xf numFmtId="0" fontId="5" fillId="5" borderId="1" xfId="0" applyFont="1" applyFill="1" applyBorder="1" applyAlignment="1" applyProtection="1">
      <alignment horizontal="left"/>
    </xf>
    <xf numFmtId="0" fontId="5" fillId="5" borderId="1" xfId="0" applyFont="1" applyFill="1" applyBorder="1" applyAlignment="1" applyProtection="1"/>
    <xf numFmtId="0" fontId="0" fillId="5" borderId="1" xfId="0" applyFill="1" applyBorder="1" applyAlignment="1" applyProtection="1">
      <alignment horizontal="left"/>
    </xf>
    <xf numFmtId="0" fontId="5" fillId="6" borderId="1" xfId="0" applyFont="1" applyFill="1" applyBorder="1" applyAlignment="1" applyProtection="1">
      <alignment horizontal="left"/>
    </xf>
    <xf numFmtId="0" fontId="5" fillId="6" borderId="1" xfId="0" applyFont="1" applyFill="1" applyBorder="1" applyAlignment="1" applyProtection="1"/>
    <xf numFmtId="0" fontId="0" fillId="6" borderId="1" xfId="0" applyFill="1" applyBorder="1" applyAlignment="1" applyProtection="1">
      <alignment horizontal="left"/>
    </xf>
    <xf numFmtId="0" fontId="13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vertical="center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3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5" fillId="7" borderId="1" xfId="0" applyFont="1" applyFill="1" applyBorder="1" applyAlignment="1" applyProtection="1">
      <alignment wrapText="1"/>
    </xf>
    <xf numFmtId="0" fontId="0" fillId="0" borderId="1" xfId="0" applyBorder="1" applyAlignment="1" applyProtection="1">
      <alignment horizontal="center" vertical="center"/>
      <protection locked="0"/>
    </xf>
    <xf numFmtId="164" fontId="0" fillId="4" borderId="1" xfId="0" applyNumberFormat="1" applyFill="1" applyBorder="1" applyAlignment="1" applyProtection="1">
      <alignment horizontal="left" vertical="center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</xf>
    <xf numFmtId="0" fontId="14" fillId="2" borderId="1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wrapText="1"/>
    </xf>
    <xf numFmtId="2" fontId="12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61913</xdr:colOff>
      <xdr:row>0</xdr:row>
      <xdr:rowOff>47625</xdr:rowOff>
    </xdr:from>
    <xdr:to>
      <xdr:col>1</xdr:col>
      <xdr:colOff>247650</xdr:colOff>
      <xdr:row>2</xdr:row>
      <xdr:rowOff>168413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3" y="47625"/>
          <a:ext cx="928687" cy="501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3"/>
  <sheetViews>
    <sheetView tabSelected="1" zoomScaleNormal="100" workbookViewId="0">
      <selection activeCell="H10" sqref="H10"/>
    </sheetView>
  </sheetViews>
  <sheetFormatPr defaultColWidth="9" defaultRowHeight="15" x14ac:dyDescent="0.25"/>
  <cols>
    <col min="1" max="1" width="11.140625" style="6" customWidth="1"/>
    <col min="2" max="2" width="12" style="6" customWidth="1"/>
    <col min="3" max="3" width="19.7109375" style="6" customWidth="1"/>
    <col min="4" max="4" width="17.140625" style="6" customWidth="1"/>
    <col min="5" max="5" width="5.28515625" style="6" customWidth="1"/>
    <col min="6" max="6" width="7.140625" style="6" customWidth="1"/>
    <col min="7" max="7" width="21.140625" style="6" customWidth="1"/>
    <col min="8" max="8" width="17.28515625" style="6" customWidth="1"/>
    <col min="9" max="9" width="6.28515625" style="6" customWidth="1"/>
    <col min="10" max="10" width="11.140625" style="6" customWidth="1"/>
    <col min="11" max="16384" width="9" style="6"/>
  </cols>
  <sheetData>
    <row r="1" spans="1:10" ht="15" customHeight="1" x14ac:dyDescent="0.25">
      <c r="A1" s="73" t="s">
        <v>76</v>
      </c>
      <c r="B1" s="74"/>
      <c r="C1" s="74"/>
      <c r="D1" s="74"/>
      <c r="E1" s="74"/>
      <c r="F1" s="74"/>
      <c r="G1" s="75"/>
      <c r="H1" s="82" t="s">
        <v>123</v>
      </c>
      <c r="I1" s="82"/>
      <c r="J1" s="82"/>
    </row>
    <row r="2" spans="1:10" ht="15" customHeight="1" x14ac:dyDescent="0.25">
      <c r="A2" s="76"/>
      <c r="B2" s="77"/>
      <c r="C2" s="77"/>
      <c r="D2" s="77"/>
      <c r="E2" s="77"/>
      <c r="F2" s="77"/>
      <c r="G2" s="78"/>
      <c r="H2" s="82"/>
      <c r="I2" s="82"/>
      <c r="J2" s="82"/>
    </row>
    <row r="3" spans="1:10" ht="15" customHeight="1" x14ac:dyDescent="0.25">
      <c r="A3" s="79"/>
      <c r="B3" s="80"/>
      <c r="C3" s="80"/>
      <c r="D3" s="80"/>
      <c r="E3" s="80"/>
      <c r="F3" s="80"/>
      <c r="G3" s="81"/>
      <c r="H3" s="82"/>
      <c r="I3" s="82"/>
      <c r="J3" s="82"/>
    </row>
    <row r="4" spans="1:10" ht="2.2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</row>
    <row r="5" spans="1:10" ht="26.25" customHeight="1" x14ac:dyDescent="0.25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15" customHeight="1" x14ac:dyDescent="0.25">
      <c r="A6" s="40" t="s">
        <v>118</v>
      </c>
      <c r="B6" s="40"/>
      <c r="C6" s="48"/>
      <c r="D6" s="48"/>
      <c r="E6" s="48"/>
      <c r="F6" s="48"/>
      <c r="G6" s="48"/>
      <c r="H6" s="48"/>
      <c r="I6" s="48"/>
      <c r="J6" s="48"/>
    </row>
    <row r="7" spans="1:10" ht="15" customHeight="1" x14ac:dyDescent="0.25">
      <c r="A7" s="64" t="s">
        <v>117</v>
      </c>
      <c r="B7" s="65"/>
      <c r="C7" s="66"/>
      <c r="D7" s="67"/>
      <c r="E7" s="67"/>
      <c r="F7" s="67"/>
      <c r="G7" s="67"/>
      <c r="H7" s="67"/>
      <c r="I7" s="67"/>
      <c r="J7" s="68"/>
    </row>
    <row r="8" spans="1:10" ht="15" customHeight="1" x14ac:dyDescent="0.25">
      <c r="A8" s="57" t="s">
        <v>119</v>
      </c>
      <c r="B8" s="57"/>
      <c r="C8" s="66"/>
      <c r="D8" s="67"/>
      <c r="E8" s="67"/>
      <c r="F8" s="67"/>
      <c r="G8" s="67"/>
      <c r="H8" s="67"/>
      <c r="I8" s="67"/>
      <c r="J8" s="68"/>
    </row>
    <row r="9" spans="1:10" ht="15" customHeight="1" x14ac:dyDescent="0.25">
      <c r="A9" s="69" t="s">
        <v>122</v>
      </c>
      <c r="B9" s="65"/>
      <c r="C9" s="48"/>
      <c r="D9" s="48"/>
      <c r="E9" s="48"/>
      <c r="F9" s="48"/>
      <c r="G9" s="48"/>
      <c r="H9" s="48"/>
      <c r="I9" s="48"/>
      <c r="J9" s="48"/>
    </row>
    <row r="10" spans="1:10" ht="18.75" customHeight="1" x14ac:dyDescent="0.25">
      <c r="A10" s="59" t="s">
        <v>116</v>
      </c>
      <c r="B10" s="59"/>
      <c r="C10" s="10" t="s">
        <v>5</v>
      </c>
      <c r="D10" s="24"/>
      <c r="E10" s="11" t="s">
        <v>3</v>
      </c>
      <c r="F10" s="12">
        <f>D10*0.086/1000</f>
        <v>0</v>
      </c>
      <c r="G10" s="13" t="s">
        <v>6</v>
      </c>
      <c r="H10" s="25"/>
      <c r="I10" s="13" t="s">
        <v>3</v>
      </c>
      <c r="J10" s="28">
        <f>H10*0.825/1000</f>
        <v>0</v>
      </c>
    </row>
    <row r="11" spans="1:10" ht="30" customHeight="1" x14ac:dyDescent="0.25">
      <c r="A11" s="59"/>
      <c r="B11" s="59"/>
      <c r="C11" s="26" t="s">
        <v>121</v>
      </c>
      <c r="D11" s="60"/>
      <c r="E11" s="61"/>
      <c r="F11" s="61"/>
      <c r="G11" s="9" t="s">
        <v>97</v>
      </c>
      <c r="H11" s="62"/>
      <c r="I11" s="63"/>
      <c r="J11" s="63"/>
    </row>
    <row r="12" spans="1:10" ht="18.75" customHeight="1" x14ac:dyDescent="0.25">
      <c r="A12" s="59"/>
      <c r="B12" s="59"/>
      <c r="C12" s="17" t="s">
        <v>78</v>
      </c>
      <c r="D12" s="22"/>
      <c r="E12" s="18" t="s">
        <v>4</v>
      </c>
      <c r="F12" s="19">
        <f>D12*D11/10000000</f>
        <v>0</v>
      </c>
      <c r="G12" s="14" t="s">
        <v>98</v>
      </c>
      <c r="H12" s="23"/>
      <c r="I12" s="15" t="s">
        <v>4</v>
      </c>
      <c r="J12" s="16">
        <f>H12*H11/10000000</f>
        <v>0</v>
      </c>
    </row>
    <row r="13" spans="1:10" ht="18.75" customHeight="1" x14ac:dyDescent="0.3">
      <c r="A13" s="59"/>
      <c r="B13" s="59"/>
      <c r="C13" s="7"/>
      <c r="D13" s="7"/>
      <c r="E13" s="7"/>
      <c r="F13" s="7"/>
      <c r="G13" s="20" t="s">
        <v>7</v>
      </c>
      <c r="H13" s="58">
        <f>F10+J10+F12+J12</f>
        <v>0</v>
      </c>
      <c r="I13" s="58"/>
      <c r="J13" s="58"/>
    </row>
    <row r="14" spans="1:10" ht="33" customHeight="1" x14ac:dyDescent="0.25">
      <c r="A14" s="43" t="s">
        <v>120</v>
      </c>
      <c r="B14" s="38"/>
      <c r="C14" s="48"/>
      <c r="D14" s="48"/>
      <c r="E14" s="48"/>
      <c r="F14" s="48"/>
      <c r="G14" s="48"/>
      <c r="H14" s="48"/>
      <c r="I14" s="48"/>
      <c r="J14" s="48"/>
    </row>
    <row r="15" spans="1:10" ht="18" customHeight="1" x14ac:dyDescent="0.25">
      <c r="A15" s="38" t="s">
        <v>1</v>
      </c>
      <c r="B15" s="38"/>
      <c r="C15" s="27"/>
      <c r="D15" s="21" t="s">
        <v>8</v>
      </c>
      <c r="E15" s="49"/>
      <c r="F15" s="49"/>
      <c r="G15" s="38" t="s">
        <v>10</v>
      </c>
      <c r="H15" s="38"/>
      <c r="I15" s="55"/>
      <c r="J15" s="55"/>
    </row>
    <row r="16" spans="1:10" ht="32.25" customHeight="1" x14ac:dyDescent="0.25">
      <c r="A16" s="53" t="s">
        <v>11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15" customHeight="1" x14ac:dyDescent="0.25">
      <c r="A17" s="54" t="s">
        <v>12</v>
      </c>
      <c r="B17" s="54"/>
      <c r="C17" s="54"/>
      <c r="D17" s="54"/>
      <c r="E17" s="54"/>
      <c r="F17" s="54"/>
      <c r="G17" s="54"/>
      <c r="H17" s="54"/>
      <c r="I17" s="54"/>
      <c r="J17" s="54"/>
    </row>
    <row r="18" spans="1:10" ht="15" customHeight="1" x14ac:dyDescent="0.25">
      <c r="A18" s="54" t="s">
        <v>13</v>
      </c>
      <c r="B18" s="54"/>
      <c r="C18" s="54"/>
      <c r="D18" s="54"/>
      <c r="E18" s="54"/>
      <c r="F18" s="54"/>
      <c r="G18" s="54"/>
      <c r="H18" s="54"/>
      <c r="I18" s="54"/>
      <c r="J18" s="54"/>
    </row>
    <row r="19" spans="1:10" ht="15" customHeight="1" x14ac:dyDescent="0.25">
      <c r="A19" s="54" t="s">
        <v>14</v>
      </c>
      <c r="B19" s="54"/>
      <c r="C19" s="54"/>
      <c r="D19" s="54"/>
      <c r="E19" s="54"/>
      <c r="F19" s="54"/>
      <c r="G19" s="54"/>
      <c r="H19" s="54"/>
      <c r="I19" s="54"/>
      <c r="J19" s="54"/>
    </row>
    <row r="20" spans="1:10" ht="15" customHeight="1" x14ac:dyDescent="0.25">
      <c r="A20" s="54" t="s">
        <v>15</v>
      </c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15" customHeight="1" x14ac:dyDescent="0.25">
      <c r="A21" s="45" t="s">
        <v>16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ht="15" customHeight="1" x14ac:dyDescent="0.25">
      <c r="A22" s="45" t="s">
        <v>17</v>
      </c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28.5" customHeight="1" x14ac:dyDescent="0.25">
      <c r="A23" s="41" t="s">
        <v>41</v>
      </c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" customHeight="1" x14ac:dyDescent="0.25">
      <c r="A24" s="38" t="s">
        <v>50</v>
      </c>
      <c r="B24" s="38"/>
      <c r="C24" s="38"/>
      <c r="D24" s="49"/>
      <c r="E24" s="49"/>
      <c r="F24" s="38" t="s">
        <v>49</v>
      </c>
      <c r="G24" s="38"/>
      <c r="H24" s="39"/>
      <c r="I24" s="39"/>
      <c r="J24" s="39"/>
    </row>
    <row r="25" spans="1:10" ht="32.25" customHeight="1" x14ac:dyDescent="0.25">
      <c r="A25" s="43" t="s">
        <v>77</v>
      </c>
      <c r="B25" s="43"/>
      <c r="C25" s="43"/>
      <c r="D25" s="49"/>
      <c r="E25" s="49"/>
      <c r="F25" s="43" t="s">
        <v>47</v>
      </c>
      <c r="G25" s="43"/>
      <c r="H25" s="49"/>
      <c r="I25" s="49"/>
      <c r="J25" s="49"/>
    </row>
    <row r="26" spans="1:10" ht="15.75" customHeight="1" x14ac:dyDescent="0.25">
      <c r="A26" s="38" t="s">
        <v>33</v>
      </c>
      <c r="B26" s="38"/>
      <c r="C26" s="38"/>
      <c r="D26" s="49"/>
      <c r="E26" s="49"/>
      <c r="F26" s="49"/>
      <c r="G26" s="49"/>
      <c r="H26" s="49"/>
      <c r="I26" s="49"/>
      <c r="J26" s="49"/>
    </row>
    <row r="27" spans="1:10" ht="15" customHeight="1" x14ac:dyDescent="0.25">
      <c r="A27" s="38" t="s">
        <v>38</v>
      </c>
      <c r="B27" s="38"/>
      <c r="C27" s="38"/>
      <c r="D27" s="49"/>
      <c r="E27" s="49"/>
      <c r="F27" s="49"/>
      <c r="G27" s="49"/>
      <c r="H27" s="49"/>
      <c r="I27" s="49"/>
      <c r="J27" s="49"/>
    </row>
    <row r="28" spans="1:10" ht="17.25" customHeight="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15.75" customHeight="1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44"/>
    </row>
    <row r="30" spans="1:10" ht="21.75" customHeight="1" x14ac:dyDescent="0.25">
      <c r="A30" s="53" t="s">
        <v>42</v>
      </c>
      <c r="B30" s="53"/>
      <c r="C30" s="53"/>
      <c r="D30" s="53"/>
      <c r="E30" s="53"/>
      <c r="F30" s="53"/>
      <c r="G30" s="53"/>
      <c r="H30" s="53"/>
      <c r="I30" s="53"/>
      <c r="J30" s="53"/>
    </row>
    <row r="31" spans="1:10" ht="15" customHeight="1" x14ac:dyDescent="0.25">
      <c r="A31" s="38" t="s">
        <v>2</v>
      </c>
      <c r="B31" s="38"/>
      <c r="C31" s="38"/>
      <c r="D31" s="39"/>
      <c r="E31" s="39"/>
      <c r="F31" s="38" t="s">
        <v>48</v>
      </c>
      <c r="G31" s="38"/>
      <c r="H31" s="39"/>
      <c r="I31" s="39"/>
      <c r="J31" s="39"/>
    </row>
    <row r="32" spans="1:10" ht="15" customHeight="1" x14ac:dyDescent="0.25">
      <c r="A32" s="38" t="s">
        <v>33</v>
      </c>
      <c r="B32" s="38"/>
      <c r="C32" s="38"/>
      <c r="D32" s="39"/>
      <c r="E32" s="39"/>
      <c r="F32" s="42"/>
      <c r="G32" s="42"/>
      <c r="H32" s="42"/>
      <c r="I32" s="42"/>
      <c r="J32" s="42"/>
    </row>
    <row r="33" spans="1:11" ht="15" customHeight="1" x14ac:dyDescent="0.25">
      <c r="A33" s="38" t="s">
        <v>37</v>
      </c>
      <c r="B33" s="38"/>
      <c r="C33" s="38"/>
      <c r="D33" s="55"/>
      <c r="E33" s="55"/>
      <c r="F33" s="42"/>
      <c r="G33" s="42"/>
      <c r="H33" s="42"/>
      <c r="I33" s="42"/>
      <c r="J33" s="42"/>
    </row>
    <row r="34" spans="1:11" ht="15" customHeight="1" x14ac:dyDescent="0.25">
      <c r="A34" s="38" t="s">
        <v>38</v>
      </c>
      <c r="B34" s="38"/>
      <c r="C34" s="38"/>
      <c r="D34" s="70"/>
      <c r="E34" s="70"/>
      <c r="F34" s="42"/>
      <c r="G34" s="42"/>
      <c r="H34" s="42"/>
      <c r="I34" s="42"/>
      <c r="J34" s="42"/>
    </row>
    <row r="35" spans="1:11" ht="15" customHeight="1" x14ac:dyDescent="0.25">
      <c r="A35" s="43" t="s">
        <v>19</v>
      </c>
      <c r="B35" s="43"/>
      <c r="C35" s="43"/>
      <c r="D35" s="39"/>
      <c r="E35" s="39"/>
      <c r="F35" s="42"/>
      <c r="G35" s="42"/>
      <c r="H35" s="42"/>
      <c r="I35" s="42"/>
      <c r="J35" s="42"/>
    </row>
    <row r="36" spans="1:11" ht="15" customHeight="1" x14ac:dyDescent="0.25">
      <c r="A36" s="43" t="s">
        <v>19</v>
      </c>
      <c r="B36" s="43"/>
      <c r="C36" s="43"/>
      <c r="D36" s="39"/>
      <c r="E36" s="39"/>
      <c r="F36" s="42"/>
      <c r="G36" s="42"/>
      <c r="H36" s="42"/>
      <c r="I36" s="42"/>
      <c r="J36" s="42"/>
    </row>
    <row r="37" spans="1:11" ht="15" customHeight="1" x14ac:dyDescent="0.25">
      <c r="A37" s="43" t="s">
        <v>19</v>
      </c>
      <c r="B37" s="43"/>
      <c r="C37" s="43"/>
      <c r="D37" s="39"/>
      <c r="E37" s="39"/>
      <c r="F37" s="42"/>
      <c r="G37" s="42"/>
      <c r="H37" s="42"/>
      <c r="I37" s="42"/>
      <c r="J37" s="42"/>
    </row>
    <row r="38" spans="1:11" ht="15" customHeight="1" x14ac:dyDescent="0.25">
      <c r="A38" s="43" t="s">
        <v>19</v>
      </c>
      <c r="B38" s="43"/>
      <c r="C38" s="43"/>
      <c r="D38" s="39"/>
      <c r="E38" s="39"/>
      <c r="F38" s="42"/>
      <c r="G38" s="42"/>
      <c r="H38" s="42"/>
      <c r="I38" s="42"/>
      <c r="J38" s="42"/>
    </row>
    <row r="39" spans="1:11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</row>
    <row r="40" spans="1:11" ht="23.25" customHeight="1" x14ac:dyDescent="0.25">
      <c r="A40" s="41" t="s">
        <v>43</v>
      </c>
      <c r="B40" s="41"/>
      <c r="C40" s="41"/>
      <c r="D40" s="41"/>
      <c r="E40" s="41"/>
      <c r="F40" s="41"/>
      <c r="G40" s="41"/>
      <c r="H40" s="41"/>
      <c r="I40" s="41"/>
      <c r="J40" s="41"/>
    </row>
    <row r="41" spans="1:11" ht="15" customHeight="1" x14ac:dyDescent="0.25">
      <c r="A41" s="38" t="s">
        <v>91</v>
      </c>
      <c r="B41" s="38"/>
      <c r="C41" s="38"/>
      <c r="D41" s="49"/>
      <c r="E41" s="49"/>
      <c r="F41" s="38" t="s">
        <v>45</v>
      </c>
      <c r="G41" s="38"/>
      <c r="H41" s="38"/>
      <c r="I41" s="45"/>
      <c r="J41" s="45"/>
    </row>
    <row r="42" spans="1:11" ht="30" customHeight="1" x14ac:dyDescent="0.25">
      <c r="A42" s="43" t="s">
        <v>44</v>
      </c>
      <c r="B42" s="43"/>
      <c r="C42" s="43"/>
      <c r="D42" s="49"/>
      <c r="E42" s="49"/>
      <c r="F42" s="44"/>
      <c r="G42" s="44"/>
      <c r="H42" s="44"/>
      <c r="I42" s="44"/>
      <c r="J42" s="44"/>
    </row>
    <row r="43" spans="1:11" x14ac:dyDescent="0.25">
      <c r="A43" s="71"/>
      <c r="B43" s="71"/>
      <c r="C43" s="71"/>
      <c r="D43" s="71"/>
      <c r="E43" s="71"/>
      <c r="F43" s="71"/>
      <c r="G43" s="71"/>
      <c r="H43" s="71"/>
      <c r="I43" s="71"/>
      <c r="J43" s="71"/>
    </row>
    <row r="44" spans="1:11" ht="24" customHeight="1" x14ac:dyDescent="0.25">
      <c r="A44" s="41" t="s">
        <v>70</v>
      </c>
      <c r="B44" s="41"/>
      <c r="C44" s="41"/>
      <c r="D44" s="41"/>
      <c r="E44" s="41"/>
      <c r="F44" s="41"/>
      <c r="G44" s="41"/>
      <c r="H44" s="41"/>
      <c r="I44" s="41"/>
      <c r="J44" s="41"/>
    </row>
    <row r="45" spans="1:11" ht="15" customHeight="1" x14ac:dyDescent="0.25">
      <c r="A45" s="38" t="s">
        <v>51</v>
      </c>
      <c r="B45" s="38"/>
      <c r="C45" s="38"/>
      <c r="D45" s="49"/>
      <c r="E45" s="49"/>
      <c r="F45" s="38" t="s">
        <v>52</v>
      </c>
      <c r="G45" s="38"/>
      <c r="H45" s="38"/>
      <c r="I45" s="39"/>
      <c r="J45" s="39"/>
    </row>
    <row r="46" spans="1:11" ht="15" customHeight="1" x14ac:dyDescent="0.25">
      <c r="A46" s="38" t="s">
        <v>102</v>
      </c>
      <c r="B46" s="38"/>
      <c r="C46" s="38"/>
      <c r="D46" s="49"/>
      <c r="E46" s="49"/>
      <c r="F46" s="49"/>
      <c r="G46" s="49"/>
      <c r="H46" s="49"/>
      <c r="I46" s="49"/>
      <c r="J46" s="49"/>
    </row>
    <row r="47" spans="1:11" ht="15" customHeight="1" x14ac:dyDescent="0.25">
      <c r="A47" s="38" t="s">
        <v>53</v>
      </c>
      <c r="B47" s="38"/>
      <c r="C47" s="38"/>
      <c r="D47" s="42"/>
      <c r="E47" s="42"/>
      <c r="F47" s="43" t="s">
        <v>54</v>
      </c>
      <c r="G47" s="43"/>
      <c r="H47" s="43"/>
      <c r="I47" s="44"/>
      <c r="J47" s="44"/>
      <c r="K47" s="8"/>
    </row>
    <row r="48" spans="1:11" ht="15" customHeight="1" x14ac:dyDescent="0.25">
      <c r="A48" s="38" t="s">
        <v>55</v>
      </c>
      <c r="B48" s="38"/>
      <c r="C48" s="38"/>
      <c r="D48" s="39"/>
      <c r="E48" s="39"/>
      <c r="F48" s="39"/>
      <c r="G48" s="39"/>
      <c r="H48" s="39"/>
      <c r="I48" s="39"/>
      <c r="J48" s="39"/>
    </row>
    <row r="49" spans="1:10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</row>
    <row r="50" spans="1:10" ht="28.5" customHeight="1" x14ac:dyDescent="0.25">
      <c r="A50" s="41" t="s">
        <v>59</v>
      </c>
      <c r="B50" s="41"/>
      <c r="C50" s="41"/>
      <c r="D50" s="41"/>
      <c r="E50" s="41"/>
      <c r="F50" s="41"/>
      <c r="G50" s="41"/>
      <c r="H50" s="41"/>
      <c r="I50" s="41"/>
      <c r="J50" s="41"/>
    </row>
    <row r="51" spans="1:10" ht="30" customHeight="1" x14ac:dyDescent="0.25">
      <c r="A51" s="43" t="s">
        <v>92</v>
      </c>
      <c r="B51" s="43"/>
      <c r="C51" s="43"/>
      <c r="D51" s="49"/>
      <c r="E51" s="49"/>
      <c r="F51" s="38" t="s">
        <v>60</v>
      </c>
      <c r="G51" s="38"/>
      <c r="H51" s="38"/>
      <c r="I51" s="49"/>
      <c r="J51" s="49"/>
    </row>
    <row r="52" spans="1:10" ht="15" customHeight="1" x14ac:dyDescent="0.25">
      <c r="A52" s="43" t="s">
        <v>61</v>
      </c>
      <c r="B52" s="43"/>
      <c r="C52" s="43"/>
      <c r="D52" s="49"/>
      <c r="E52" s="49"/>
      <c r="F52" s="44"/>
      <c r="G52" s="44"/>
      <c r="H52" s="44"/>
      <c r="I52" s="44"/>
      <c r="J52" s="44"/>
    </row>
    <row r="53" spans="1:10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</row>
    <row r="54" spans="1:10" ht="27.75" customHeight="1" x14ac:dyDescent="0.25">
      <c r="A54" s="41" t="s">
        <v>114</v>
      </c>
      <c r="B54" s="41"/>
      <c r="C54" s="41"/>
      <c r="D54" s="41"/>
      <c r="E54" s="41"/>
      <c r="F54" s="41"/>
      <c r="G54" s="41"/>
      <c r="H54" s="41"/>
      <c r="I54" s="41"/>
      <c r="J54" s="41"/>
    </row>
    <row r="55" spans="1:10" ht="30" customHeight="1" x14ac:dyDescent="0.25">
      <c r="A55" s="43" t="s">
        <v>64</v>
      </c>
      <c r="B55" s="43"/>
      <c r="C55" s="43"/>
      <c r="D55" s="48"/>
      <c r="E55" s="48"/>
      <c r="F55" s="43" t="s">
        <v>62</v>
      </c>
      <c r="G55" s="43"/>
      <c r="H55" s="43"/>
      <c r="I55" s="49"/>
      <c r="J55" s="49"/>
    </row>
    <row r="56" spans="1:10" ht="30" customHeight="1" x14ac:dyDescent="0.25">
      <c r="A56" s="43" t="s">
        <v>65</v>
      </c>
      <c r="B56" s="43"/>
      <c r="C56" s="43"/>
      <c r="D56" s="48"/>
      <c r="E56" s="48"/>
      <c r="F56" s="43" t="s">
        <v>63</v>
      </c>
      <c r="G56" s="43"/>
      <c r="H56" s="43"/>
      <c r="I56" s="46"/>
      <c r="J56" s="46"/>
    </row>
    <row r="57" spans="1:10" ht="19.5" customHeight="1" x14ac:dyDescent="0.25">
      <c r="A57" s="38" t="s">
        <v>66</v>
      </c>
      <c r="B57" s="38"/>
      <c r="C57" s="38"/>
      <c r="D57" s="45"/>
      <c r="E57" s="45"/>
      <c r="F57" s="50"/>
      <c r="G57" s="51"/>
      <c r="H57" s="51"/>
      <c r="I57" s="51"/>
      <c r="J57" s="52"/>
    </row>
    <row r="58" spans="1:10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25.5" customHeight="1" x14ac:dyDescent="0.25">
      <c r="A59" s="41" t="s">
        <v>115</v>
      </c>
      <c r="B59" s="41"/>
      <c r="C59" s="41"/>
      <c r="D59" s="41"/>
      <c r="E59" s="41"/>
      <c r="F59" s="41"/>
      <c r="G59" s="41"/>
      <c r="H59" s="41"/>
      <c r="I59" s="41"/>
      <c r="J59" s="41"/>
    </row>
    <row r="60" spans="1:10" ht="23.25" customHeight="1" x14ac:dyDescent="0.25">
      <c r="A60" s="38" t="s">
        <v>112</v>
      </c>
      <c r="B60" s="38"/>
      <c r="C60" s="38"/>
      <c r="D60" s="39"/>
      <c r="E60" s="39"/>
      <c r="F60" s="39"/>
      <c r="G60" s="29"/>
      <c r="H60" s="30"/>
      <c r="I60" s="30"/>
      <c r="J60" s="31"/>
    </row>
    <row r="61" spans="1:10" ht="21" customHeight="1" x14ac:dyDescent="0.25">
      <c r="A61" s="40" t="s">
        <v>111</v>
      </c>
      <c r="B61" s="40"/>
      <c r="C61" s="40"/>
      <c r="D61" s="39"/>
      <c r="E61" s="39"/>
      <c r="F61" s="39"/>
      <c r="G61" s="32"/>
      <c r="H61" s="33"/>
      <c r="I61" s="33"/>
      <c r="J61" s="34"/>
    </row>
    <row r="62" spans="1:10" ht="23.25" customHeight="1" x14ac:dyDescent="0.25">
      <c r="A62" s="40" t="s">
        <v>110</v>
      </c>
      <c r="B62" s="40"/>
      <c r="C62" s="40"/>
      <c r="D62" s="39"/>
      <c r="E62" s="39"/>
      <c r="F62" s="39"/>
      <c r="G62" s="32"/>
      <c r="H62" s="33"/>
      <c r="I62" s="33"/>
      <c r="J62" s="34"/>
    </row>
    <row r="63" spans="1:10" ht="21" customHeight="1" x14ac:dyDescent="0.25">
      <c r="A63" s="40" t="s">
        <v>109</v>
      </c>
      <c r="B63" s="40"/>
      <c r="C63" s="40"/>
      <c r="D63" s="39"/>
      <c r="E63" s="39"/>
      <c r="F63" s="39"/>
      <c r="G63" s="35"/>
      <c r="H63" s="36"/>
      <c r="I63" s="36"/>
      <c r="J63" s="37"/>
    </row>
  </sheetData>
  <sheetProtection algorithmName="SHA-512" hashValue="5ZrqORElJmtJTLfNj3PV5nP/mXG3WHhrPKla8EV9BYrvWUJKrDAFFyxN2BEbluVyg9fdK/qt/G27z8gsIyl4NQ==" saltValue="Afr2XrcKdjie5Kyk5goTIQ==" spinCount="100000" sheet="1" objects="1" scenarios="1"/>
  <mergeCells count="119">
    <mergeCell ref="D52:E52"/>
    <mergeCell ref="F52:J52"/>
    <mergeCell ref="A54:J54"/>
    <mergeCell ref="A55:C55"/>
    <mergeCell ref="D55:E55"/>
    <mergeCell ref="F55:H55"/>
    <mergeCell ref="I55:J55"/>
    <mergeCell ref="F42:J42"/>
    <mergeCell ref="A43:J43"/>
    <mergeCell ref="A46:C46"/>
    <mergeCell ref="D46:J46"/>
    <mergeCell ref="F41:H41"/>
    <mergeCell ref="I41:J41"/>
    <mergeCell ref="A44:J44"/>
    <mergeCell ref="A45:C45"/>
    <mergeCell ref="D45:E45"/>
    <mergeCell ref="F45:H45"/>
    <mergeCell ref="I45:J45"/>
    <mergeCell ref="A42:C42"/>
    <mergeCell ref="D42:E42"/>
    <mergeCell ref="A41:C41"/>
    <mergeCell ref="D41:E41"/>
    <mergeCell ref="H24:J24"/>
    <mergeCell ref="A33:C33"/>
    <mergeCell ref="D33:E33"/>
    <mergeCell ref="A34:C34"/>
    <mergeCell ref="D34:E34"/>
    <mergeCell ref="A26:C26"/>
    <mergeCell ref="D26:J26"/>
    <mergeCell ref="A38:C38"/>
    <mergeCell ref="D38:E38"/>
    <mergeCell ref="A32:C32"/>
    <mergeCell ref="D32:E32"/>
    <mergeCell ref="A28:J29"/>
    <mergeCell ref="D36:E36"/>
    <mergeCell ref="A37:C37"/>
    <mergeCell ref="D37:E37"/>
    <mergeCell ref="A36:C36"/>
    <mergeCell ref="A30:J30"/>
    <mergeCell ref="A31:C31"/>
    <mergeCell ref="F31:G31"/>
    <mergeCell ref="A35:C35"/>
    <mergeCell ref="H31:J31"/>
    <mergeCell ref="D31:E31"/>
    <mergeCell ref="D35:E35"/>
    <mergeCell ref="A5:J5"/>
    <mergeCell ref="A6:B6"/>
    <mergeCell ref="A8:B8"/>
    <mergeCell ref="A14:B14"/>
    <mergeCell ref="C6:J6"/>
    <mergeCell ref="C9:J9"/>
    <mergeCell ref="C14:J14"/>
    <mergeCell ref="H13:J13"/>
    <mergeCell ref="A10:B13"/>
    <mergeCell ref="D11:F11"/>
    <mergeCell ref="H11:J11"/>
    <mergeCell ref="A7:B7"/>
    <mergeCell ref="C7:J7"/>
    <mergeCell ref="A9:B9"/>
    <mergeCell ref="C8:J8"/>
    <mergeCell ref="A1:G3"/>
    <mergeCell ref="H1:J3"/>
    <mergeCell ref="A40:J40"/>
    <mergeCell ref="A39:J39"/>
    <mergeCell ref="F32:J38"/>
    <mergeCell ref="A27:C27"/>
    <mergeCell ref="D27:J27"/>
    <mergeCell ref="A22:J22"/>
    <mergeCell ref="A16:J16"/>
    <mergeCell ref="A15:B15"/>
    <mergeCell ref="A17:J17"/>
    <mergeCell ref="A18:J18"/>
    <mergeCell ref="A19:J19"/>
    <mergeCell ref="A20:J20"/>
    <mergeCell ref="A21:J21"/>
    <mergeCell ref="E15:F15"/>
    <mergeCell ref="I15:J15"/>
    <mergeCell ref="G15:H15"/>
    <mergeCell ref="A23:J23"/>
    <mergeCell ref="A24:C24"/>
    <mergeCell ref="A25:C25"/>
    <mergeCell ref="D24:E24"/>
    <mergeCell ref="F24:G24"/>
    <mergeCell ref="F25:G25"/>
    <mergeCell ref="D25:E25"/>
    <mergeCell ref="H25:J25"/>
    <mergeCell ref="A59:J59"/>
    <mergeCell ref="A47:C47"/>
    <mergeCell ref="D47:E47"/>
    <mergeCell ref="F47:H47"/>
    <mergeCell ref="I47:J47"/>
    <mergeCell ref="A48:C48"/>
    <mergeCell ref="D48:E48"/>
    <mergeCell ref="F48:J48"/>
    <mergeCell ref="A50:J50"/>
    <mergeCell ref="A51:C51"/>
    <mergeCell ref="A57:C57"/>
    <mergeCell ref="D57:E57"/>
    <mergeCell ref="I56:J56"/>
    <mergeCell ref="A53:J53"/>
    <mergeCell ref="A49:J49"/>
    <mergeCell ref="A56:C56"/>
    <mergeCell ref="D56:E56"/>
    <mergeCell ref="D51:E51"/>
    <mergeCell ref="F51:H51"/>
    <mergeCell ref="I51:J51"/>
    <mergeCell ref="F56:H56"/>
    <mergeCell ref="A52:C52"/>
    <mergeCell ref="F57:J57"/>
    <mergeCell ref="A58:J58"/>
    <mergeCell ref="G60:J63"/>
    <mergeCell ref="A60:C60"/>
    <mergeCell ref="D60:F60"/>
    <mergeCell ref="A61:C61"/>
    <mergeCell ref="D61:F61"/>
    <mergeCell ref="A62:C62"/>
    <mergeCell ref="D62:F62"/>
    <mergeCell ref="A63:C63"/>
    <mergeCell ref="D63:F63"/>
  </mergeCell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Sayfa2!$A$2:$A$5</xm:f>
          </x14:formula1>
          <xm:sqref>E15:F15</xm:sqref>
        </x14:dataValidation>
        <x14:dataValidation type="list" allowBlank="1" showInputMessage="1" showErrorMessage="1">
          <x14:formula1>
            <xm:f>Sayfa2!$F$2:$F$8</xm:f>
          </x14:formula1>
          <xm:sqref>D32:E32 D26:J26</xm:sqref>
        </x14:dataValidation>
        <x14:dataValidation type="list" allowBlank="1" showInputMessage="1" showErrorMessage="1">
          <x14:formula1>
            <xm:f>Sayfa2!$H$2:$H$3</xm:f>
          </x14:formula1>
          <xm:sqref>D34:E34 D52:E52</xm:sqref>
        </x14:dataValidation>
        <x14:dataValidation type="list" allowBlank="1" showInputMessage="1" showErrorMessage="1">
          <x14:formula1>
            <xm:f>Sayfa2!$J$2:$J$4</xm:f>
          </x14:formula1>
          <xm:sqref>D42:E42 I41:J41 I51:J51</xm:sqref>
        </x14:dataValidation>
        <x14:dataValidation type="list" allowBlank="1" showInputMessage="1" showErrorMessage="1">
          <x14:formula1>
            <xm:f>Sayfa2!$L$2:$L$4</xm:f>
          </x14:formula1>
          <xm:sqref>D48:E48</xm:sqref>
        </x14:dataValidation>
        <x14:dataValidation type="list" allowBlank="1" showInputMessage="1" showErrorMessage="1">
          <x14:formula1>
            <xm:f>Sayfa2!$M$2:$M$4</xm:f>
          </x14:formula1>
          <xm:sqref>D57:E57</xm:sqref>
        </x14:dataValidation>
        <x14:dataValidation type="list" allowBlank="1" showInputMessage="1" showErrorMessage="1">
          <x14:formula1>
            <xm:f>Sayfa2!$J$8:$J$12</xm:f>
          </x14:formula1>
          <xm:sqref>D55:E56</xm:sqref>
        </x14:dataValidation>
        <x14:dataValidation type="list" allowBlank="1" showInputMessage="1" showErrorMessage="1">
          <x14:formula1>
            <xm:f>Sayfa2!$C$2:$C$6</xm:f>
          </x14:formula1>
          <xm:sqref>D25:E25</xm:sqref>
        </x14:dataValidation>
        <x14:dataValidation type="list" allowBlank="1" showInputMessage="1" showErrorMessage="1">
          <x14:formula1>
            <xm:f>Sayfa2!$D$1:$D$7</xm:f>
          </x14:formula1>
          <xm:sqref>H25:J25</xm:sqref>
        </x14:dataValidation>
        <x14:dataValidation type="list" allowBlank="1" showInputMessage="1" showErrorMessage="1">
          <x14:formula1>
            <xm:f>Sayfa2!$C$11:$C$14</xm:f>
          </x14:formula1>
          <xm:sqref>I55:J56</xm:sqref>
        </x14:dataValidation>
        <x14:dataValidation type="list" allowBlank="1" showInputMessage="1" showErrorMessage="1">
          <x14:formula1>
            <xm:f>Sayfa2!$F$13:$F$16</xm:f>
          </x14:formula1>
          <xm:sqref>D27:J27</xm:sqref>
        </x14:dataValidation>
        <x14:dataValidation type="list" allowBlank="1" showInputMessage="1" showErrorMessage="1">
          <x14:formula1>
            <xm:f>Sayfa2!$D$13:$D$14</xm:f>
          </x14:formula1>
          <xm:sqref>D46:J46</xm:sqref>
        </x14:dataValidation>
        <x14:dataValidation type="list" allowBlank="1" showInputMessage="1" showErrorMessage="1">
          <x14:formula1>
            <xm:f>Sayfa2!$E$19:$E$22</xm:f>
          </x14:formula1>
          <xm:sqref>D60:F60</xm:sqref>
        </x14:dataValidation>
        <x14:dataValidation type="list" allowBlank="1" showInputMessage="1" showErrorMessage="1">
          <x14:formula1>
            <xm:f>Sayfa2!$E$2:$E$15</xm:f>
          </x14:formula1>
          <xm:sqref>D35:E38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C1" workbookViewId="0">
      <selection activeCell="E4" sqref="E4"/>
    </sheetView>
  </sheetViews>
  <sheetFormatPr defaultRowHeight="15" x14ac:dyDescent="0.25"/>
  <cols>
    <col min="3" max="3" width="33.85546875" customWidth="1"/>
    <col min="4" max="4" width="24.85546875" customWidth="1"/>
    <col min="5" max="5" width="32" customWidth="1"/>
    <col min="6" max="6" width="16.42578125" customWidth="1"/>
    <col min="12" max="12" width="21.7109375" customWidth="1"/>
  </cols>
  <sheetData>
    <row r="1" spans="1:13" x14ac:dyDescent="0.25">
      <c r="A1" t="s">
        <v>9</v>
      </c>
      <c r="C1" t="s">
        <v>18</v>
      </c>
      <c r="D1" t="s">
        <v>84</v>
      </c>
      <c r="E1" t="s">
        <v>20</v>
      </c>
      <c r="F1" t="s">
        <v>34</v>
      </c>
    </row>
    <row r="2" spans="1:13" x14ac:dyDescent="0.25">
      <c r="A2">
        <v>1</v>
      </c>
      <c r="C2" s="5" t="s">
        <v>82</v>
      </c>
      <c r="D2" t="s">
        <v>85</v>
      </c>
      <c r="E2" s="2" t="s">
        <v>21</v>
      </c>
      <c r="F2">
        <v>4</v>
      </c>
      <c r="H2" t="s">
        <v>39</v>
      </c>
      <c r="J2" t="s">
        <v>39</v>
      </c>
      <c r="L2" t="s">
        <v>56</v>
      </c>
      <c r="M2" t="s">
        <v>67</v>
      </c>
    </row>
    <row r="3" spans="1:13" x14ac:dyDescent="0.25">
      <c r="A3">
        <v>2</v>
      </c>
      <c r="C3" s="5" t="s">
        <v>81</v>
      </c>
      <c r="D3" t="s">
        <v>86</v>
      </c>
      <c r="E3" s="2" t="s">
        <v>22</v>
      </c>
      <c r="F3">
        <v>5</v>
      </c>
      <c r="H3" t="s">
        <v>40</v>
      </c>
      <c r="J3" t="s">
        <v>40</v>
      </c>
      <c r="L3" t="s">
        <v>57</v>
      </c>
      <c r="M3" t="s">
        <v>68</v>
      </c>
    </row>
    <row r="4" spans="1:13" x14ac:dyDescent="0.25">
      <c r="A4">
        <v>3</v>
      </c>
      <c r="C4" s="5" t="s">
        <v>80</v>
      </c>
      <c r="D4" t="s">
        <v>87</v>
      </c>
      <c r="E4" s="2" t="s">
        <v>23</v>
      </c>
      <c r="F4">
        <v>6</v>
      </c>
      <c r="J4" t="s">
        <v>46</v>
      </c>
      <c r="L4" t="s">
        <v>58</v>
      </c>
      <c r="M4" t="s">
        <v>69</v>
      </c>
    </row>
    <row r="5" spans="1:13" x14ac:dyDescent="0.25">
      <c r="A5">
        <v>4</v>
      </c>
      <c r="C5" s="5" t="s">
        <v>79</v>
      </c>
      <c r="D5" t="s">
        <v>88</v>
      </c>
      <c r="E5" s="2" t="s">
        <v>24</v>
      </c>
      <c r="F5">
        <v>7</v>
      </c>
    </row>
    <row r="6" spans="1:13" x14ac:dyDescent="0.25">
      <c r="C6" s="5" t="s">
        <v>83</v>
      </c>
      <c r="D6" t="s">
        <v>89</v>
      </c>
      <c r="E6" s="2" t="s">
        <v>25</v>
      </c>
      <c r="F6">
        <v>8</v>
      </c>
    </row>
    <row r="7" spans="1:13" x14ac:dyDescent="0.25">
      <c r="D7" t="s">
        <v>90</v>
      </c>
      <c r="E7" s="2" t="s">
        <v>26</v>
      </c>
      <c r="F7">
        <v>9</v>
      </c>
    </row>
    <row r="8" spans="1:13" x14ac:dyDescent="0.25">
      <c r="E8" s="2" t="s">
        <v>27</v>
      </c>
      <c r="F8" s="4" t="s">
        <v>35</v>
      </c>
      <c r="J8" t="s">
        <v>71</v>
      </c>
    </row>
    <row r="9" spans="1:13" x14ac:dyDescent="0.25">
      <c r="E9" s="2" t="s">
        <v>28</v>
      </c>
      <c r="J9" s="1" t="s">
        <v>75</v>
      </c>
    </row>
    <row r="10" spans="1:13" x14ac:dyDescent="0.25">
      <c r="E10" s="2" t="s">
        <v>29</v>
      </c>
      <c r="J10" t="s">
        <v>72</v>
      </c>
    </row>
    <row r="11" spans="1:13" x14ac:dyDescent="0.25">
      <c r="C11" t="s">
        <v>93</v>
      </c>
      <c r="E11" s="2" t="s">
        <v>30</v>
      </c>
      <c r="J11" t="s">
        <v>73</v>
      </c>
    </row>
    <row r="12" spans="1:13" x14ac:dyDescent="0.25">
      <c r="C12" t="s">
        <v>94</v>
      </c>
      <c r="E12" s="3" t="s">
        <v>32</v>
      </c>
      <c r="J12" t="s">
        <v>74</v>
      </c>
    </row>
    <row r="13" spans="1:13" x14ac:dyDescent="0.25">
      <c r="C13" t="s">
        <v>95</v>
      </c>
      <c r="D13" t="s">
        <v>103</v>
      </c>
      <c r="E13" s="2" t="s">
        <v>36</v>
      </c>
      <c r="F13" t="s">
        <v>99</v>
      </c>
    </row>
    <row r="14" spans="1:13" x14ac:dyDescent="0.25">
      <c r="C14" t="s">
        <v>96</v>
      </c>
      <c r="D14" t="s">
        <v>104</v>
      </c>
      <c r="E14" s="2" t="s">
        <v>113</v>
      </c>
      <c r="F14" t="s">
        <v>100</v>
      </c>
    </row>
    <row r="15" spans="1:13" x14ac:dyDescent="0.25">
      <c r="E15" s="2" t="s">
        <v>31</v>
      </c>
      <c r="F15" t="s">
        <v>101</v>
      </c>
    </row>
    <row r="16" spans="1:13" x14ac:dyDescent="0.25">
      <c r="F16" t="s">
        <v>108</v>
      </c>
    </row>
    <row r="19" spans="5:5" x14ac:dyDescent="0.25">
      <c r="E19" t="s">
        <v>105</v>
      </c>
    </row>
    <row r="20" spans="5:5" x14ac:dyDescent="0.25">
      <c r="E20" t="s">
        <v>106</v>
      </c>
    </row>
    <row r="21" spans="5:5" x14ac:dyDescent="0.25">
      <c r="E21" t="s">
        <v>107</v>
      </c>
    </row>
    <row r="22" spans="5:5" x14ac:dyDescent="0.25">
      <c r="E22" t="s">
        <v>108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Bilgi Formu</vt:lpstr>
      <vt:lpstr>Sayfa2</vt:lpstr>
      <vt:lpstr>Seçiniz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2024-02-22T08:23:37Z</dcterms:modified>
</cp:coreProperties>
</file>